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dovisn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<sst xmlns="http://schemas.openxmlformats.org/spreadsheetml/2006/main" count="31" uniqueCount="30">
  <si>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Redogörelse över biljettintäkter</t>
  </si>
  <si>
    <t xml:space="preserve">Finlands Svenska Ungdomsförbund FSU rf.</t>
  </si>
  <si>
    <t xml:space="preserve">Georgsgatan 18</t>
  </si>
  <si>
    <t xml:space="preserve">00120 Helsingfors</t>
  </si>
  <si>
    <t xml:space="preserve">teater@fsu.fi</t>
  </si>
  <si>
    <t xml:space="preserve">Pjäsens namn:</t>
  </si>
  <si>
    <t xml:space="preserve">Författare:</t>
  </si>
  <si>
    <t xml:space="preserve">Gruppens namn:</t>
  </si>
  <si>
    <t xml:space="preserve">Förhandsbetalning:</t>
  </si>
  <si>
    <t xml:space="preserve">Har ni på förhand betalat för upphovsrätten fyller ni i summan här (summa utan moms)</t>
  </si>
  <si>
    <t xml:space="preserve">Pris/föreställning:</t>
  </si>
  <si>
    <t xml:space="preserve">Procenten av biljettintäkterna som betalas för upphovsrätten (summa utan moms)</t>
  </si>
  <si>
    <t xml:space="preserve">Minimiavgift:</t>
  </si>
  <si>
    <t xml:space="preserve">Minimiavgiften för upphovsrätten som betalas för varje föreställning</t>
  </si>
  <si>
    <t xml:space="preserve">Biljettriser:</t>
  </si>
  <si>
    <t xml:space="preserve">Pris 1:</t>
  </si>
  <si>
    <t xml:space="preserve">Pris 2:</t>
  </si>
  <si>
    <t xml:space="preserve">Pris 3:</t>
  </si>
  <si>
    <t xml:space="preserve">Pris 4:</t>
  </si>
  <si>
    <t xml:space="preserve">Pris 5:</t>
  </si>
  <si>
    <t xml:space="preserve">Datum</t>
  </si>
  <si>
    <t xml:space="preserve">Åskådare/
föreställning</t>
  </si>
  <si>
    <t xml:space="preserve">Bilettintäkter/
föreställning</t>
  </si>
  <si>
    <t xml:space="preserve">Gratis föreställning
(x=ja)</t>
  </si>
  <si>
    <t xml:space="preserve">%</t>
  </si>
  <si>
    <t xml:space="preserve">Summa</t>
  </si>
  <si>
    <t xml:space="preserve">Totala intäkter</t>
  </si>
  <si>
    <t xml:space="preserve">Förhandsbetalning</t>
  </si>
  <si>
    <t xml:space="preserve">Moms 13,5%</t>
  </si>
  <si>
    <t xml:space="preserve">Summa med skatt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</si>
</sst>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.00%"/>
    <numFmt numFmtId="167" formatCode="dd/mm/yyyy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4"/>
      <color theme="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2" tint="-0.1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>
        <color theme="0"/>
      </left>
      <right style="thin">
        <color theme="0"/>
      </right>
      <top style="medium">
        <color theme="0"/>
      </top>
      <bottom/>
      <diagonal/>
    </border>
    <border diagonalUp="false" diagonalDown="false">
      <left style="thin">
        <color theme="0"/>
      </left>
      <right style="thin">
        <color theme="0"/>
      </right>
      <top style="medium">
        <color theme="0"/>
      </top>
      <bottom/>
      <diagonal/>
    </border>
    <border diagonalUp="false" diagonalDown="false">
      <left style="thin">
        <color theme="0"/>
      </left>
      <right style="thin"/>
      <top style="medium">
        <color theme="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/>
      <bottom style="thin">
        <color theme="0"/>
      </bottom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921960</xdr:colOff>
      <xdr:row>0</xdr:row>
      <xdr:rowOff>23040</xdr:rowOff>
    </xdr:from>
    <xdr:to>
      <xdr:col>5</xdr:col>
      <xdr:colOff>1045440</xdr:colOff>
      <xdr:row>5</xdr:row>
      <xdr:rowOff>156240</xdr:rowOff>
    </xdr:to>
    <xdr:pic>
      <xdr:nvPicPr>
        <xdr:cNvPr id="0" name="Bildobjekt 1" descr=""/>
        <xdr:cNvPicPr/>
      </xdr:nvPicPr>
      <xdr:blipFill>
        <a:blip r:embed="rId1"/>
        <a:stretch/>
      </xdr:blipFill>
      <xdr:spPr>
        <a:xfrm>
          <a:off x="4385160" y="23040"/>
          <a:ext cx="2338560" cy="106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5" activeCellId="0" sqref="B5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6.57"/>
    <col collapsed="false" customWidth="true" hidden="false" outlineLevel="0" max="2" min="2" style="1" width="16"/>
    <col collapsed="false" customWidth="true" hidden="false" outlineLevel="0" max="4" min="3" style="1" width="16.57"/>
    <col collapsed="false" customWidth="true" hidden="false" outlineLevel="0" max="5" min="5" style="1" width="14.86"/>
    <col collapsed="false" customWidth="true" hidden="false" outlineLevel="0" max="6" min="6" style="1" width="30"/>
    <col collapsed="false" customWidth="true" hidden="false" outlineLevel="0" max="7" min="7" style="1" width="14.86"/>
    <col collapsed="false" customWidth="false" hidden="false" outlineLevel="0" max="16384" min="8" style="1" width="8.71"/>
  </cols>
  <sheetData>
    <row r="1" customFormat="false" ht="14.25" hidden="false" customHeight="true" outlineLevel="0" collapsed="false">
      <c r="A1" s="2" t="s">
        <v>0</v>
      </c>
      <c r="B1" s="2"/>
      <c r="C1" s="2"/>
      <c r="D1" s="2"/>
      <c r="E1" s="2"/>
      <c r="F1" s="3"/>
      <c r="G1" s="3"/>
    </row>
    <row r="2" customFormat="false" ht="14.25" hidden="false" customHeight="true" outlineLevel="0" collapsed="false">
      <c r="A2" s="2"/>
      <c r="B2" s="2"/>
      <c r="C2" s="2"/>
      <c r="D2" s="2"/>
      <c r="E2" s="2"/>
      <c r="F2" s="3"/>
      <c r="G2" s="3"/>
    </row>
    <row r="4" customFormat="false" ht="15" hidden="false" customHeight="false" outlineLevel="0" collapsed="false">
      <c r="A4" s="4" t="s">
        <v>1</v>
      </c>
      <c r="B4" s="4"/>
      <c r="C4" s="4"/>
      <c r="D4" s="4"/>
      <c r="E4" s="4"/>
    </row>
    <row r="5" customFormat="false" ht="15" hidden="false" customHeight="false" outlineLevel="0" collapsed="false">
      <c r="A5" s="4" t="s">
        <v>2</v>
      </c>
      <c r="B5" s="4"/>
      <c r="C5" s="4"/>
      <c r="D5" s="4"/>
      <c r="E5" s="4"/>
    </row>
    <row r="6" customFormat="false" ht="15" hidden="false" customHeight="false" outlineLevel="0" collapsed="false">
      <c r="A6" s="4" t="s">
        <v>3</v>
      </c>
      <c r="B6" s="4"/>
      <c r="C6" s="4"/>
      <c r="D6" s="4"/>
      <c r="E6" s="4"/>
    </row>
    <row r="7" customFormat="false" ht="15" hidden="false" customHeight="false" outlineLevel="0" collapsed="false">
      <c r="A7" s="4" t="s">
        <v>4</v>
      </c>
      <c r="B7" s="4"/>
      <c r="C7" s="4"/>
      <c r="D7" s="4"/>
      <c r="E7" s="4"/>
    </row>
    <row r="9" customFormat="false" ht="15" hidden="false" customHeight="false" outlineLevel="0" collapsed="false">
      <c r="A9" s="1" t="s">
        <v>5</v>
      </c>
      <c r="B9" s="5"/>
      <c r="C9" s="5"/>
      <c r="D9" s="5"/>
      <c r="E9" s="5"/>
      <c r="F9" s="5"/>
    </row>
    <row r="10" customFormat="false" ht="15" hidden="false" customHeight="false" outlineLevel="0" collapsed="false">
      <c r="A10" s="1" t="s">
        <v>6</v>
      </c>
      <c r="B10" s="5"/>
      <c r="C10" s="5"/>
      <c r="D10" s="5"/>
      <c r="E10" s="5"/>
      <c r="F10" s="5"/>
    </row>
    <row r="11" customFormat="false" ht="15" hidden="false" customHeight="false" outlineLevel="0" collapsed="false">
      <c r="A11" s="1" t="s">
        <v>7</v>
      </c>
      <c r="B11" s="5"/>
      <c r="C11" s="5"/>
      <c r="D11" s="5"/>
      <c r="E11" s="5"/>
      <c r="F11" s="5"/>
    </row>
    <row r="13" customFormat="false" ht="15" hidden="false" customHeight="false" outlineLevel="0" collapsed="false">
      <c r="A13" s="1" t="s">
        <v>8</v>
      </c>
      <c r="B13" s="6" t="n">
        <v>0</v>
      </c>
      <c r="C13" s="7" t="s">
        <v>9</v>
      </c>
      <c r="D13" s="7"/>
      <c r="E13" s="7"/>
      <c r="F13" s="7"/>
    </row>
    <row r="14" customFormat="false" ht="15" hidden="false" customHeight="false" outlineLevel="0" collapsed="false">
      <c r="A14" s="1" t="s">
        <v>10</v>
      </c>
      <c r="B14" s="8" t="n">
        <v>0</v>
      </c>
      <c r="C14" s="7" t="s">
        <v>11</v>
      </c>
      <c r="D14" s="7"/>
      <c r="E14" s="7"/>
      <c r="F14" s="7"/>
    </row>
    <row r="15" customFormat="false" ht="15" hidden="false" customHeight="false" outlineLevel="0" collapsed="false">
      <c r="A15" s="1" t="s">
        <v>12</v>
      </c>
      <c r="B15" s="9" t="n">
        <v>0</v>
      </c>
      <c r="C15" s="7" t="s">
        <v>13</v>
      </c>
      <c r="D15" s="7"/>
      <c r="E15" s="7"/>
      <c r="F15" s="7"/>
    </row>
    <row r="16" customFormat="false" ht="15" hidden="false" customHeight="false" outlineLevel="0" collapsed="false">
      <c r="A16" s="1" t="s">
        <v>14</v>
      </c>
      <c r="B16" s="10" t="s">
        <v>15</v>
      </c>
      <c r="C16" s="5" t="s">
        <v>16</v>
      </c>
      <c r="D16" s="5" t="s">
        <v>17</v>
      </c>
      <c r="E16" s="5" t="s">
        <v>18</v>
      </c>
      <c r="F16" s="5" t="s">
        <v>19</v>
      </c>
    </row>
    <row r="18" customFormat="false" ht="14.25" hidden="false" customHeight="true" outlineLevel="0" collapsed="false">
      <c r="A18" s="11" t="s">
        <v>20</v>
      </c>
      <c r="B18" s="12" t="s">
        <v>21</v>
      </c>
      <c r="C18" s="12" t="s">
        <v>22</v>
      </c>
      <c r="D18" s="12" t="s">
        <v>23</v>
      </c>
      <c r="E18" s="13" t="s">
        <v>24</v>
      </c>
      <c r="F18" s="14" t="s">
        <v>25</v>
      </c>
      <c r="G18" s="15"/>
      <c r="H18" s="16"/>
    </row>
    <row r="19" customFormat="false" ht="15" hidden="false" customHeight="false" outlineLevel="0" collapsed="false">
      <c r="A19" s="11"/>
      <c r="B19" s="12"/>
      <c r="C19" s="12"/>
      <c r="D19" s="12"/>
      <c r="E19" s="13"/>
      <c r="F19" s="14"/>
      <c r="G19" s="15"/>
      <c r="H19" s="16"/>
    </row>
    <row r="20" customFormat="false" ht="15" hidden="false" customHeight="false" outlineLevel="0" collapsed="false">
      <c r="A20" s="17"/>
      <c r="B20" s="18"/>
      <c r="C20" s="19" t="str">
        <f aca="false">IF(D20="x",0,"")</f>
        <v/>
      </c>
      <c r="D20" s="18"/>
      <c r="E20" s="20" t="str">
        <f aca="false">IF(C20="","",IF(C20*$B$14&lt;$B$15,"",$B$14*C20))</f>
        <v/>
      </c>
      <c r="F20" s="20" t="str">
        <f aca="false">IF(C20="","",IF(D20&lt;&gt;"",$B$15,IF(C20*$B$14&lt;$B$15,$B$15,C20*$B$14)))</f>
        <v/>
      </c>
    </row>
    <row r="21" customFormat="false" ht="15" hidden="false" customHeight="false" outlineLevel="0" collapsed="false">
      <c r="A21" s="21"/>
      <c r="B21" s="22"/>
      <c r="C21" s="19" t="str">
        <f aca="false">IF(D21="x",0,"")</f>
        <v/>
      </c>
      <c r="D21" s="22"/>
      <c r="E21" s="23" t="str">
        <f aca="false">IF(C21="","",IF(C21*$B$14&lt;$B$15,"",$B$14*C21))</f>
        <v/>
      </c>
      <c r="F21" s="23" t="str">
        <f aca="false">IF(C21="","",IF(D21&lt;&gt;"",$B$15,IF(C21*$B$14&lt;$B$15,$B$15,C21*$B$14)))</f>
        <v/>
      </c>
    </row>
    <row r="22" customFormat="false" ht="15" hidden="false" customHeight="false" outlineLevel="0" collapsed="false">
      <c r="A22" s="21"/>
      <c r="B22" s="22"/>
      <c r="C22" s="19" t="str">
        <f aca="false">IF(D22="x",0,"")</f>
        <v/>
      </c>
      <c r="D22" s="22"/>
      <c r="E22" s="23" t="str">
        <f aca="false">IF(C22="","",IF(C22*$B$14&lt;$B$15,"",$B$14*C22))</f>
        <v/>
      </c>
      <c r="F22" s="23" t="str">
        <f aca="false">IF(C22="","",IF(D22&lt;&gt;"",$B$15,IF(C22*$B$14&lt;$B$15,$B$15,C22*$B$14)))</f>
        <v/>
      </c>
    </row>
    <row r="23" customFormat="false" ht="15" hidden="false" customHeight="false" outlineLevel="0" collapsed="false">
      <c r="A23" s="21"/>
      <c r="B23" s="22"/>
      <c r="C23" s="19" t="str">
        <f aca="false">IF(D23="x",0,"")</f>
        <v/>
      </c>
      <c r="D23" s="22"/>
      <c r="E23" s="23" t="str">
        <f aca="false">IF(C23="","",IF(C23*$B$14&lt;$B$15,"",$B$14*C23))</f>
        <v/>
      </c>
      <c r="F23" s="23" t="str">
        <f aca="false">IF(C23="","",IF(D23&lt;&gt;"",$B$15,IF(C23*$B$14&lt;$B$15,$B$15,C23*$B$14)))</f>
        <v/>
      </c>
    </row>
    <row r="24" customFormat="false" ht="15" hidden="false" customHeight="false" outlineLevel="0" collapsed="false">
      <c r="A24" s="21"/>
      <c r="B24" s="22"/>
      <c r="C24" s="19" t="str">
        <f aca="false">IF(D24="x",0,"")</f>
        <v/>
      </c>
      <c r="D24" s="22"/>
      <c r="E24" s="23" t="str">
        <f aca="false">IF(C24="","",IF(C24*$B$14&lt;$B$15,"",$B$14*C24))</f>
        <v/>
      </c>
      <c r="F24" s="23" t="str">
        <f aca="false">IF(C24="","",IF(D24&lt;&gt;"",$B$15,IF(C24*$B$14&lt;$B$15,$B$15,C24*$B$14)))</f>
        <v/>
      </c>
    </row>
    <row r="25" customFormat="false" ht="15" hidden="false" customHeight="false" outlineLevel="0" collapsed="false">
      <c r="A25" s="21"/>
      <c r="B25" s="22"/>
      <c r="C25" s="19" t="str">
        <f aca="false">IF(D25="x",0,"")</f>
        <v/>
      </c>
      <c r="D25" s="22"/>
      <c r="E25" s="23" t="str">
        <f aca="false">IF(C25="","",IF(C25*$B$14&lt;$B$15,"",$B$14*C25))</f>
        <v/>
      </c>
      <c r="F25" s="23" t="str">
        <f aca="false">IF(C25="","",IF(D25&lt;&gt;"",$B$15,IF(C25*$B$14&lt;$B$15,$B$15,C25*$B$14)))</f>
        <v/>
      </c>
    </row>
    <row r="26" customFormat="false" ht="15" hidden="false" customHeight="false" outlineLevel="0" collapsed="false">
      <c r="A26" s="21"/>
      <c r="B26" s="22"/>
      <c r="C26" s="19" t="str">
        <f aca="false">IF(D26="x",0,"")</f>
        <v/>
      </c>
      <c r="D26" s="22"/>
      <c r="E26" s="23" t="str">
        <f aca="false">IF(C26="","",IF(C26*$B$14&lt;$B$15,"",$B$14*C26))</f>
        <v/>
      </c>
      <c r="F26" s="23" t="str">
        <f aca="false">IF(C26="","",IF(D26&lt;&gt;"",$B$15,IF(C26*$B$14&lt;$B$15,$B$15,C26*$B$14)))</f>
        <v/>
      </c>
    </row>
    <row r="27" customFormat="false" ht="15" hidden="false" customHeight="false" outlineLevel="0" collapsed="false">
      <c r="A27" s="21"/>
      <c r="B27" s="22"/>
      <c r="C27" s="19" t="str">
        <f aca="false">IF(D27="x",0,"")</f>
        <v/>
      </c>
      <c r="D27" s="22"/>
      <c r="E27" s="23" t="str">
        <f aca="false">IF(C27="","",IF(C27*$B$14&lt;$B$15,"",$B$14*C27))</f>
        <v/>
      </c>
      <c r="F27" s="23" t="str">
        <f aca="false">IF(C27="","",IF(D27&lt;&gt;"",$B$15,IF(C27*$B$14&lt;$B$15,$B$15,C27*$B$14)))</f>
        <v/>
      </c>
    </row>
    <row r="28" customFormat="false" ht="15" hidden="false" customHeight="false" outlineLevel="0" collapsed="false">
      <c r="A28" s="21"/>
      <c r="B28" s="22"/>
      <c r="C28" s="19" t="str">
        <f aca="false">IF(D28="x",0,"")</f>
        <v/>
      </c>
      <c r="D28" s="22"/>
      <c r="E28" s="23" t="str">
        <f aca="false">IF(C28="","",IF(C28*$B$14&lt;$B$15,"",$B$14*C28))</f>
        <v/>
      </c>
      <c r="F28" s="23" t="str">
        <f aca="false">IF(C28="","",IF(D28&lt;&gt;"",$B$15,IF(C28*$B$14&lt;$B$15,$B$15,C28*$B$14)))</f>
        <v/>
      </c>
    </row>
    <row r="29" customFormat="false" ht="15" hidden="false" customHeight="false" outlineLevel="0" collapsed="false">
      <c r="A29" s="21"/>
      <c r="B29" s="22"/>
      <c r="C29" s="19" t="str">
        <f aca="false">IF(D29="x",0,"")</f>
        <v/>
      </c>
      <c r="D29" s="22"/>
      <c r="E29" s="23" t="str">
        <f aca="false">IF(C29="","",IF(C29*$B$14&lt;$B$15,"",$B$14*C29))</f>
        <v/>
      </c>
      <c r="F29" s="23" t="str">
        <f aca="false">IF(C29="","",IF(D29&lt;&gt;"",$B$15,IF(C29*$B$14&lt;$B$15,$B$15,C29*$B$14)))</f>
        <v/>
      </c>
    </row>
    <row r="30" customFormat="false" ht="15" hidden="false" customHeight="false" outlineLevel="0" collapsed="false">
      <c r="A30" s="21"/>
      <c r="B30" s="22"/>
      <c r="C30" s="19" t="str">
        <f aca="false">IF(D30="x",0,"")</f>
        <v/>
      </c>
      <c r="D30" s="22"/>
      <c r="E30" s="23" t="str">
        <f aca="false">IF(C30="","",IF(C30*$B$14&lt;$B$15,"",$B$14*C30))</f>
        <v/>
      </c>
      <c r="F30" s="23" t="str">
        <f aca="false">IF(C30="","",IF(D30&lt;&gt;"",$B$15,IF(C30*$B$14&lt;$B$15,$B$15,C30*$B$14)))</f>
        <v/>
      </c>
    </row>
    <row r="31" customFormat="false" ht="15" hidden="false" customHeight="false" outlineLevel="0" collapsed="false">
      <c r="A31" s="21"/>
      <c r="B31" s="22"/>
      <c r="C31" s="19" t="str">
        <f aca="false">IF(D31="x",0,"")</f>
        <v/>
      </c>
      <c r="D31" s="22"/>
      <c r="E31" s="23" t="str">
        <f aca="false">IF(C31="","",IF(C31*$B$14&lt;$B$15,"",$B$14*C31))</f>
        <v/>
      </c>
      <c r="F31" s="23" t="str">
        <f aca="false">IF(C31="","",IF(D31&lt;&gt;"",$B$15,IF(C31*$B$14&lt;$B$15,$B$15,C31*$B$14)))</f>
        <v/>
      </c>
    </row>
    <row r="32" customFormat="false" ht="15" hidden="false" customHeight="false" outlineLevel="0" collapsed="false">
      <c r="A32" s="21"/>
      <c r="B32" s="22"/>
      <c r="C32" s="19" t="str">
        <f aca="false">IF(D32="x",0,"")</f>
        <v/>
      </c>
      <c r="D32" s="22"/>
      <c r="E32" s="23" t="str">
        <f aca="false">IF(C32="","",IF(C32*$B$14&lt;$B$15,"",$B$14*C32))</f>
        <v/>
      </c>
      <c r="F32" s="23" t="str">
        <f aca="false">IF(C32="","",IF(D32&lt;&gt;"",$B$15,IF(C32*$B$14&lt;$B$15,$B$15,C32*$B$14)))</f>
        <v/>
      </c>
    </row>
    <row r="33" customFormat="false" ht="15" hidden="false" customHeight="false" outlineLevel="0" collapsed="false">
      <c r="A33" s="21"/>
      <c r="B33" s="22"/>
      <c r="C33" s="19" t="str">
        <f aca="false">IF(D33="x",0,"")</f>
        <v/>
      </c>
      <c r="D33" s="22"/>
      <c r="E33" s="23" t="str">
        <f aca="false">IF(C33="","",IF(C33*$B$14&lt;$B$15,"",$B$14*C33))</f>
        <v/>
      </c>
      <c r="F33" s="23" t="str">
        <f aca="false">IF(C33="","",IF(D33&lt;&gt;"",$B$15,IF(C33*$B$14&lt;$B$15,$B$15,C33*$B$14)))</f>
        <v/>
      </c>
    </row>
    <row r="34" customFormat="false" ht="15" hidden="false" customHeight="false" outlineLevel="0" collapsed="false">
      <c r="A34" s="21"/>
      <c r="B34" s="22"/>
      <c r="C34" s="19" t="str">
        <f aca="false">IF(D34="x",0,"")</f>
        <v/>
      </c>
      <c r="D34" s="22"/>
      <c r="E34" s="23" t="str">
        <f aca="false">IF(C34="","",IF(C34*$B$14&lt;$B$15,"",$B$14*C34))</f>
        <v/>
      </c>
      <c r="F34" s="23" t="str">
        <f aca="false">IF(C34="","",IF(D34&lt;&gt;"",$B$15,IF(C34*$B$14&lt;$B$15,$B$15,C34*$B$14)))</f>
        <v/>
      </c>
    </row>
    <row r="35" customFormat="false" ht="15" hidden="false" customHeight="false" outlineLevel="0" collapsed="false">
      <c r="A35" s="21"/>
      <c r="B35" s="22"/>
      <c r="C35" s="19" t="str">
        <f aca="false">IF(D35="x",0,"")</f>
        <v/>
      </c>
      <c r="D35" s="22"/>
      <c r="E35" s="23" t="str">
        <f aca="false">IF(C35="","",IF(C35*$B$14&lt;$B$15,"",$B$14*C35))</f>
        <v/>
      </c>
      <c r="F35" s="23" t="str">
        <f aca="false">IF(C35="","",IF(D35&lt;&gt;"",$B$15,IF(C35*$B$14&lt;$B$15,$B$15,C35*$B$14)))</f>
        <v/>
      </c>
    </row>
    <row r="36" customFormat="false" ht="15" hidden="false" customHeight="false" outlineLevel="0" collapsed="false">
      <c r="A36" s="21"/>
      <c r="B36" s="22"/>
      <c r="C36" s="19" t="str">
        <f aca="false">IF(D36="x",0,"")</f>
        <v/>
      </c>
      <c r="D36" s="22"/>
      <c r="E36" s="23" t="str">
        <f aca="false">IF(C36="","",IF(C36*$B$14&lt;$B$15,"",$B$14*C36))</f>
        <v/>
      </c>
      <c r="F36" s="23" t="str">
        <f aca="false">IF(C36="","",IF(D36&lt;&gt;"",$B$15,IF(C36*$B$14&lt;$B$15,$B$15,C36*$B$14)))</f>
        <v/>
      </c>
    </row>
    <row r="37" customFormat="false" ht="15" hidden="false" customHeight="false" outlineLevel="0" collapsed="false">
      <c r="A37" s="21"/>
      <c r="B37" s="22"/>
      <c r="C37" s="19" t="str">
        <f aca="false">IF(D37="x",0,"")</f>
        <v/>
      </c>
      <c r="D37" s="22"/>
      <c r="E37" s="23" t="str">
        <f aca="false">IF(C37="","",IF(C37*$B$14&lt;$B$15,"",$B$14*C37))</f>
        <v/>
      </c>
      <c r="F37" s="23" t="str">
        <f aca="false">IF(C37="","",IF(D37&lt;&gt;"",$B$15,IF(C37*$B$14&lt;$B$15,$B$15,C37*$B$14)))</f>
        <v/>
      </c>
    </row>
    <row r="38" customFormat="false" ht="15" hidden="false" customHeight="false" outlineLevel="0" collapsed="false">
      <c r="A38" s="21"/>
      <c r="B38" s="22"/>
      <c r="C38" s="19" t="str">
        <f aca="false">IF(D38="x",0,"")</f>
        <v/>
      </c>
      <c r="D38" s="22"/>
      <c r="E38" s="23" t="str">
        <f aca="false">IF(C38="","",IF(C38*$B$14&lt;$B$15,"",$B$14*C38))</f>
        <v/>
      </c>
      <c r="F38" s="23" t="str">
        <f aca="false">IF(C38="","",IF(D38&lt;&gt;"",$B$15,IF(C38*$B$14&lt;$B$15,$B$15,C38*$B$14)))</f>
        <v/>
      </c>
    </row>
    <row r="39" customFormat="false" ht="15" hidden="false" customHeight="false" outlineLevel="0" collapsed="false">
      <c r="A39" s="21"/>
      <c r="B39" s="22"/>
      <c r="C39" s="19" t="str">
        <f aca="false">IF(D39="x",0,"")</f>
        <v/>
      </c>
      <c r="D39" s="22"/>
      <c r="E39" s="23" t="str">
        <f aca="false">IF(C39="","",IF(C39*$B$14&lt;$B$15,"",$B$14*C39))</f>
        <v/>
      </c>
      <c r="F39" s="23" t="str">
        <f aca="false">IF(C39="","",IF(D39&lt;&gt;"",$B$15,IF(C39*$B$14&lt;$B$15,$B$15,C39*$B$14)))</f>
        <v/>
      </c>
    </row>
    <row r="40" customFormat="false" ht="15" hidden="false" customHeight="false" outlineLevel="0" collapsed="false">
      <c r="A40" s="21"/>
      <c r="B40" s="22"/>
      <c r="C40" s="19" t="str">
        <f aca="false">IF(D40="x",0,"")</f>
        <v/>
      </c>
      <c r="D40" s="22"/>
      <c r="E40" s="23" t="str">
        <f aca="false">IF(C40="","",IF(C40*$B$14&lt;$B$15,"",$B$14*C40))</f>
        <v/>
      </c>
      <c r="F40" s="23" t="str">
        <f aca="false">IF(C40="","",IF(D40&lt;&gt;"",$B$15,IF(C40*$B$14&lt;$B$15,$B$15,C40*$B$14)))</f>
        <v/>
      </c>
    </row>
    <row r="41" customFormat="false" ht="15" hidden="false" customHeight="false" outlineLevel="0" collapsed="false">
      <c r="A41" s="21"/>
      <c r="B41" s="22"/>
      <c r="C41" s="19" t="str">
        <f aca="false">IF(D41="x",0,"")</f>
        <v/>
      </c>
      <c r="D41" s="22"/>
      <c r="E41" s="23" t="str">
        <f aca="false">IF(C41="","",IF(C41*$B$14&lt;$B$15,"",$B$14*C41))</f>
        <v/>
      </c>
      <c r="F41" s="23" t="str">
        <f aca="false">IF(C41="","",IF(D41&lt;&gt;"",$B$15,IF(C41*$B$14&lt;$B$15,$B$15,C41*$B$14)))</f>
        <v/>
      </c>
    </row>
    <row r="42" customFormat="false" ht="15" hidden="false" customHeight="false" outlineLevel="0" collapsed="false">
      <c r="A42" s="21"/>
      <c r="B42" s="22"/>
      <c r="C42" s="19" t="str">
        <f aca="false">IF(D42="x",0,"")</f>
        <v/>
      </c>
      <c r="D42" s="22"/>
      <c r="E42" s="23" t="str">
        <f aca="false">IF(C42="","",IF(C42*$B$14&lt;$B$15,"",$B$14*C42))</f>
        <v/>
      </c>
      <c r="F42" s="23" t="str">
        <f aca="false">IF(C42="","",IF(D42&lt;&gt;"",$B$15,IF(C42*$B$14&lt;$B$15,$B$15,C42*$B$14)))</f>
        <v/>
      </c>
    </row>
    <row r="43" customFormat="false" ht="15" hidden="false" customHeight="false" outlineLevel="0" collapsed="false">
      <c r="A43" s="21"/>
      <c r="B43" s="22"/>
      <c r="C43" s="19" t="str">
        <f aca="false">IF(D43="x",0,"")</f>
        <v/>
      </c>
      <c r="D43" s="22"/>
      <c r="E43" s="23" t="str">
        <f aca="false">IF(C43="","",IF(C43*$B$14&lt;$B$15,"",$B$14*C43))</f>
        <v/>
      </c>
      <c r="F43" s="23" t="str">
        <f aca="false">IF(C43="","",IF(D43&lt;&gt;"",$B$15,IF(C43*$B$14&lt;$B$15,$B$15,C43*$B$14)))</f>
        <v/>
      </c>
    </row>
    <row r="44" customFormat="false" ht="15" hidden="false" customHeight="false" outlineLevel="0" collapsed="false">
      <c r="A44" s="21"/>
      <c r="B44" s="22"/>
      <c r="C44" s="19" t="str">
        <f aca="false">IF(D44="x",0,"")</f>
        <v/>
      </c>
      <c r="D44" s="22"/>
      <c r="E44" s="23" t="str">
        <f aca="false">IF(C44="","",IF(C44*$B$14&lt;$B$15,"",$B$14*C44))</f>
        <v/>
      </c>
      <c r="F44" s="23" t="str">
        <f aca="false">IF(C44="","",IF(D44&lt;&gt;"",$B$15,IF(C44*$B$14&lt;$B$15,$B$15,C44*$B$14)))</f>
        <v/>
      </c>
    </row>
    <row r="45" customFormat="false" ht="15" hidden="false" customHeight="false" outlineLevel="0" collapsed="false">
      <c r="A45" s="21"/>
      <c r="B45" s="22"/>
      <c r="C45" s="19" t="str">
        <f aca="false">IF(D45="x",0,"")</f>
        <v/>
      </c>
      <c r="D45" s="22"/>
      <c r="E45" s="23" t="str">
        <f aca="false">IF(C45="","",IF(C45*$B$14&lt;$B$15,"",$B$14*C45))</f>
        <v/>
      </c>
      <c r="F45" s="23" t="str">
        <f aca="false">IF(C45="","",IF(D45&lt;&gt;"",$B$15,IF(C45*$B$14&lt;$B$15,$B$15,C45*$B$14)))</f>
        <v/>
      </c>
    </row>
    <row r="46" customFormat="false" ht="15" hidden="false" customHeight="false" outlineLevel="0" collapsed="false">
      <c r="A46" s="21"/>
      <c r="B46" s="22"/>
      <c r="C46" s="19" t="str">
        <f aca="false">IF(D46="x",0,"")</f>
        <v/>
      </c>
      <c r="D46" s="22"/>
      <c r="E46" s="23" t="str">
        <f aca="false">IF(C46="","",IF(C46*$B$14&lt;$B$15,"",$B$14*C46))</f>
        <v/>
      </c>
      <c r="F46" s="23" t="str">
        <f aca="false">IF(C46="","",IF(D46&lt;&gt;"",$B$15,IF(C46*$B$14&lt;$B$15,$B$15,C46*$B$14)))</f>
        <v/>
      </c>
    </row>
    <row r="47" customFormat="false" ht="15" hidden="false" customHeight="false" outlineLevel="0" collapsed="false">
      <c r="A47" s="21"/>
      <c r="B47" s="22"/>
      <c r="C47" s="19" t="str">
        <f aca="false">IF(D47="x",0,"")</f>
        <v/>
      </c>
      <c r="D47" s="22"/>
      <c r="E47" s="23" t="str">
        <f aca="false">IF(C47="","",IF(C47*$B$14&lt;$B$15,"",$B$14*C47))</f>
        <v/>
      </c>
      <c r="F47" s="23" t="str">
        <f aca="false">IF(C47="","",IF(D47&lt;&gt;"",$B$15,IF(C47*$B$14&lt;$B$15,$B$15,C47*$B$14)))</f>
        <v/>
      </c>
    </row>
    <row r="48" customFormat="false" ht="15" hidden="false" customHeight="false" outlineLevel="0" collapsed="false">
      <c r="A48" s="21"/>
      <c r="B48" s="22"/>
      <c r="C48" s="19" t="str">
        <f aca="false">IF(D48="x",0,"")</f>
        <v/>
      </c>
      <c r="D48" s="22"/>
      <c r="E48" s="23" t="str">
        <f aca="false">IF(C48="","",IF(C48*$B$14&lt;$B$15,"",$B$14*C48))</f>
        <v/>
      </c>
      <c r="F48" s="23" t="str">
        <f aca="false">IF(C48="","",IF(D48&lt;&gt;"",$B$15,IF(C48*$B$14&lt;$B$15,$B$15,C48*$B$14)))</f>
        <v/>
      </c>
    </row>
    <row r="49" customFormat="false" ht="15" hidden="false" customHeight="false" outlineLevel="0" collapsed="false">
      <c r="A49" s="21"/>
      <c r="B49" s="22"/>
      <c r="C49" s="19" t="str">
        <f aca="false">IF(D49="x",0,"")</f>
        <v/>
      </c>
      <c r="D49" s="22"/>
      <c r="E49" s="23" t="str">
        <f aca="false">IF(C49="","",IF(C49*$B$14&lt;$B$15,"",$B$14*C49))</f>
        <v/>
      </c>
      <c r="F49" s="23" t="str">
        <f aca="false">IF(C49="","",IF(D49&lt;&gt;"",$B$15,IF(C49*$B$14&lt;$B$15,$B$15,C49*$B$14)))</f>
        <v/>
      </c>
    </row>
    <row r="50" customFormat="false" ht="15" hidden="false" customHeight="false" outlineLevel="0" collapsed="false">
      <c r="A50" s="21"/>
      <c r="B50" s="22"/>
      <c r="C50" s="19" t="str">
        <f aca="false">IF(D50="x",0,"")</f>
        <v/>
      </c>
      <c r="D50" s="24"/>
      <c r="E50" s="23" t="str">
        <f aca="false">IF(C50="","",IF(C50*$B$14&lt;$B$15,"",$B$14*C50))</f>
        <v/>
      </c>
      <c r="F50" s="23" t="str">
        <f aca="false">IF(C50="","",IF(D50&lt;&gt;"",$B$15,IF(C50*$B$14&lt;$B$15,$B$15,C50*$B$14)))</f>
        <v/>
      </c>
    </row>
    <row r="51" customFormat="false" ht="15" hidden="false" customHeight="false" outlineLevel="0" collapsed="false">
      <c r="A51" s="25" t="s">
        <v>26</v>
      </c>
      <c r="B51" s="26" t="n">
        <f aca="false">SUM(C20:C50)</f>
        <v>0</v>
      </c>
      <c r="C51" s="26"/>
      <c r="D51" s="26"/>
      <c r="E51" s="26"/>
      <c r="F51" s="27"/>
    </row>
    <row r="52" customFormat="false" ht="15" hidden="false" customHeight="false" outlineLevel="0" collapsed="false">
      <c r="A52" s="25" t="s">
        <v>27</v>
      </c>
      <c r="B52" s="28" t="n">
        <f aca="false">B13</f>
        <v>0</v>
      </c>
      <c r="C52" s="28"/>
      <c r="D52" s="28"/>
      <c r="E52" s="28"/>
      <c r="F52" s="27"/>
    </row>
    <row r="53" customFormat="false" ht="15" hidden="false" customHeight="false" outlineLevel="0" collapsed="false">
      <c r="A53" s="25" t="s">
        <v>25</v>
      </c>
      <c r="B53" s="28" t="n">
        <f aca="false">SUM(F20:F50)-B13</f>
        <v>0</v>
      </c>
      <c r="C53" s="28"/>
      <c r="D53" s="28"/>
      <c r="E53" s="28"/>
      <c r="F53" s="27"/>
    </row>
    <row r="54" customFormat="false" ht="15" hidden="false" customHeight="false" outlineLevel="0" collapsed="false">
      <c r="A54" s="25" t="s">
        <v>28</v>
      </c>
      <c r="B54" s="28" t="n">
        <f aca="false">B53*0.135</f>
        <v>0</v>
      </c>
      <c r="C54" s="28"/>
      <c r="D54" s="28"/>
      <c r="E54" s="28"/>
      <c r="F54" s="27"/>
    </row>
    <row r="55" customFormat="false" ht="14.25" hidden="false" customHeight="true" outlineLevel="0" collapsed="false">
      <c r="A55" s="29" t="s">
        <v>29</v>
      </c>
      <c r="B55" s="30" t="n">
        <f aca="false">B53+B54</f>
        <v>0</v>
      </c>
      <c r="C55" s="30"/>
      <c r="D55" s="30"/>
      <c r="E55" s="30"/>
      <c r="F55" s="27"/>
    </row>
    <row r="56" customFormat="false" ht="14.25" hidden="false" customHeight="true" outlineLevel="0" collapsed="false">
      <c r="A56" s="29"/>
      <c r="B56" s="30"/>
      <c r="C56" s="30"/>
      <c r="D56" s="30"/>
      <c r="E56" s="30"/>
      <c r="F56" s="27"/>
    </row>
  </sheetData>
  <mergeCells count="24">
    <mergeCell ref="A1:E2"/>
    <mergeCell ref="A4:E4"/>
    <mergeCell ref="A5:E5"/>
    <mergeCell ref="A6:E6"/>
    <mergeCell ref="A7:E7"/>
    <mergeCell ref="B9:F9"/>
    <mergeCell ref="B10:F10"/>
    <mergeCell ref="B11:F11"/>
    <mergeCell ref="C13:F13"/>
    <mergeCell ref="C14:F14"/>
    <mergeCell ref="C15:F15"/>
    <mergeCell ref="A18:A19"/>
    <mergeCell ref="B18:B19"/>
    <mergeCell ref="C18:C19"/>
    <mergeCell ref="D18:D19"/>
    <mergeCell ref="E18:E19"/>
    <mergeCell ref="F18:F19"/>
    <mergeCell ref="G18:G19"/>
    <mergeCell ref="B51:E51"/>
    <mergeCell ref="B52:E52"/>
    <mergeCell ref="B53:E53"/>
    <mergeCell ref="B54:E54"/>
    <mergeCell ref="A55:A56"/>
    <mergeCell ref="B55:E5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2021-11-16T07:49:26Z</dcterms:created>
  <dc:creator>35850</dc:creator>
  <dc:description/>
  <dc:language>en-GB</dc:language>
  <cp:lastModifiedBy/>
  <dcterms:modified xsi:type="dcterms:W3CDTF">2026-01-13T19:28:11Z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